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cmsmparis.sharepoint.com/sites/Commun/Documents partages/1-COVID/"/>
    </mc:Choice>
  </mc:AlternateContent>
  <xr:revisionPtr revIDLastSave="11" documentId="8_{EF24E2DC-4B39-41BB-A89E-C420EA678B5B}" xr6:coauthVersionLast="47" xr6:coauthVersionMax="47" xr10:uidLastSave="{D73008AF-9A3B-4583-BB1A-83E3FB5C9FAC}"/>
  <bookViews>
    <workbookView xWindow="-120" yWindow="-120" windowWidth="29040" windowHeight="15840" xr2:uid="{00000000-000D-0000-FFFF-FFFF00000000}"/>
  </bookViews>
  <sheets>
    <sheet name="Matrice des contact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5" l="1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17" i="5"/>
  <c r="N16" i="5"/>
  <c r="K16" i="5"/>
  <c r="K17" i="5"/>
  <c r="K18" i="5"/>
  <c r="K19" i="5"/>
  <c r="K20" i="5"/>
  <c r="K21" i="5"/>
  <c r="K22" i="5"/>
  <c r="K23" i="5"/>
  <c r="F16" i="5"/>
  <c r="F17" i="5"/>
  <c r="F18" i="5"/>
  <c r="F19" i="5"/>
  <c r="F20" i="5"/>
  <c r="F21" i="5"/>
  <c r="F22" i="5"/>
  <c r="F23" i="5"/>
  <c r="F24" i="5"/>
  <c r="F25" i="5"/>
  <c r="D16" i="5"/>
  <c r="D17" i="5"/>
  <c r="D18" i="5"/>
  <c r="K24" i="5"/>
  <c r="K25" i="5"/>
  <c r="K26" i="5"/>
  <c r="K27" i="5"/>
  <c r="K28" i="5"/>
  <c r="K29" i="5"/>
  <c r="K30" i="5"/>
  <c r="K31" i="5"/>
  <c r="K32" i="5"/>
  <c r="K33" i="5"/>
  <c r="F26" i="5"/>
  <c r="F27" i="5"/>
  <c r="F28" i="5"/>
  <c r="F29" i="5"/>
  <c r="F30" i="5"/>
  <c r="F31" i="5"/>
  <c r="F32" i="5"/>
  <c r="F33" i="5"/>
</calcChain>
</file>

<file path=xl/sharedStrings.xml><?xml version="1.0" encoding="utf-8"?>
<sst xmlns="http://schemas.openxmlformats.org/spreadsheetml/2006/main" count="28" uniqueCount="28">
  <si>
    <t>Pendant toute la durée du contact avec le cas source</t>
  </si>
  <si>
    <t>Personne contact 1</t>
  </si>
  <si>
    <t>Personne contact 2</t>
  </si>
  <si>
    <t>Personne contact 3</t>
  </si>
  <si>
    <t>Personne contact…</t>
  </si>
  <si>
    <t>OUI</t>
  </si>
  <si>
    <t>NON</t>
  </si>
  <si>
    <t>Questions à poser en l'absence de mesures de protection efficaces pendant toute la durée du contact.</t>
  </si>
  <si>
    <r>
      <t xml:space="preserve">Si présence d'au moins une de ces mesures de protection, le risque est considéré négligeable.
En l'absence de mesures de protection efficaces pendant toute la durée du contact, poursuivre le questionnaire.
</t>
    </r>
    <r>
      <rPr>
        <b/>
        <i/>
        <sz val="11"/>
        <color theme="1"/>
        <rFont val="Cambria"/>
        <family val="1"/>
      </rPr>
      <t>NE PAS TOUCHER A CETTE COLONNE</t>
    </r>
  </si>
  <si>
    <t xml:space="preserve">Identification des personnes contact
(identité, coordonnées) </t>
  </si>
  <si>
    <r>
      <t xml:space="preserve">Séparation physique isolant la personne-contact du cas confirmé en créant </t>
    </r>
    <r>
      <rPr>
        <b/>
        <sz val="11"/>
        <color theme="4"/>
        <rFont val="Cambria"/>
        <family val="1"/>
      </rPr>
      <t>deux espaces indépendants</t>
    </r>
    <r>
      <rPr>
        <b/>
        <sz val="11"/>
        <color theme="1"/>
        <rFont val="Cambria"/>
        <family val="1"/>
      </rPr>
      <t xml:space="preserve"> (vitre, Hygiaphone®)
OUI / NON</t>
    </r>
  </si>
  <si>
    <t>Statut vaccinal</t>
  </si>
  <si>
    <r>
      <t xml:space="preserve">Ce modèle de matrice visant à identifier les personnes contact d'un "cas source" et qualifier le contact "à risque ELEVE" ou "à risque MODERE" ou "à risque négligeable" est rempli </t>
    </r>
    <r>
      <rPr>
        <b/>
        <u/>
        <sz val="14"/>
        <color theme="1"/>
        <rFont val="Cambria"/>
        <family val="1"/>
      </rPr>
      <t>par questionnement du cas source</t>
    </r>
  </si>
  <si>
    <t>Que faire en cas de suspicion de COVID - Article CMSM - Mis à jour le 28/07/2021</t>
  </si>
  <si>
    <t xml:space="preserve">Liens utiles : </t>
  </si>
  <si>
    <r>
      <rPr>
        <b/>
        <sz val="11"/>
        <color theme="4"/>
        <rFont val="Cambria"/>
        <family val="1"/>
      </rPr>
      <t>Masque</t>
    </r>
    <r>
      <rPr>
        <b/>
        <sz val="11"/>
        <color theme="1"/>
        <rFont val="Cambria"/>
        <family val="1"/>
      </rPr>
      <t xml:space="preserve"> chirurgical ou FFP2 ou grand public de catégorie 1 </t>
    </r>
    <r>
      <rPr>
        <b/>
        <sz val="11"/>
        <color theme="4"/>
        <rFont val="Cambria"/>
        <family val="1"/>
      </rPr>
      <t>porté par le cas confirmé OU le contact</t>
    </r>
    <r>
      <rPr>
        <b/>
        <sz val="11"/>
        <color theme="1"/>
        <rFont val="Cambria"/>
        <family val="1"/>
      </rPr>
      <t xml:space="preserve"> ;
OUI / NON</t>
    </r>
  </si>
  <si>
    <r>
      <t xml:space="preserve">Si antécédent confirmé Covid datant de moins de 2 mois, le risque est considéré négligeable.
En l'absence d'antécédent Covid + de moins de 2 mois, poursuivre le questionnaire.
</t>
    </r>
    <r>
      <rPr>
        <b/>
        <i/>
        <sz val="11"/>
        <color theme="1"/>
        <rFont val="Cambria"/>
        <family val="1"/>
      </rPr>
      <t>NE PAS TOUCHER A CETTE COLONNE</t>
    </r>
  </si>
  <si>
    <r>
      <t xml:space="preserve">La personne contact a un </t>
    </r>
    <r>
      <rPr>
        <b/>
        <sz val="11"/>
        <color theme="4"/>
        <rFont val="Cambria"/>
        <family val="1"/>
      </rPr>
      <t>antécédent d’infection</t>
    </r>
    <r>
      <rPr>
        <b/>
        <sz val="11"/>
        <color theme="1"/>
        <rFont val="Cambria"/>
        <family val="1"/>
      </rPr>
      <t xml:space="preserve"> à la COVID-19 confirmé par PCR ou test antigénique </t>
    </r>
    <r>
      <rPr>
        <b/>
        <sz val="11"/>
        <color theme="4"/>
        <rFont val="Cambria"/>
        <family val="1"/>
      </rPr>
      <t>datant de moins de 2 mois</t>
    </r>
    <r>
      <rPr>
        <b/>
        <sz val="11"/>
        <color theme="1"/>
        <rFont val="Cambria"/>
        <family val="1"/>
      </rPr>
      <t xml:space="preserve">
</t>
    </r>
    <r>
      <rPr>
        <b/>
        <sz val="11"/>
        <rFont val="Cambria"/>
        <family val="1"/>
      </rPr>
      <t>OUI / NON</t>
    </r>
  </si>
  <si>
    <r>
      <t xml:space="preserve">2. A partagé un </t>
    </r>
    <r>
      <rPr>
        <b/>
        <sz val="11"/>
        <color theme="4"/>
        <rFont val="Cambria"/>
        <family val="1"/>
      </rPr>
      <t>espace confiné</t>
    </r>
    <r>
      <rPr>
        <b/>
        <sz val="11"/>
        <color theme="1"/>
        <rFont val="Cambria"/>
        <family val="1"/>
      </rPr>
      <t xml:space="preserve"> </t>
    </r>
    <r>
      <rPr>
        <sz val="11"/>
        <color theme="1"/>
        <rFont val="Cambria"/>
        <family val="1"/>
      </rPr>
      <t xml:space="preserve">(bureau ou salle de réunion, véhicule personnel…) </t>
    </r>
    <r>
      <rPr>
        <b/>
        <sz val="11"/>
        <color theme="4"/>
        <rFont val="Cambria"/>
        <family val="1"/>
      </rPr>
      <t>pendant au moins 15</t>
    </r>
    <r>
      <rPr>
        <b/>
        <sz val="11"/>
        <color theme="4"/>
        <rFont val="Calibri"/>
        <family val="2"/>
      </rPr>
      <t> </t>
    </r>
    <r>
      <rPr>
        <b/>
        <sz val="11"/>
        <color theme="4"/>
        <rFont val="Cambria"/>
        <family val="1"/>
      </rPr>
      <t>min</t>
    </r>
    <r>
      <rPr>
        <b/>
        <sz val="11"/>
        <color theme="1"/>
        <rFont val="Cambria"/>
        <family val="1"/>
      </rPr>
      <t xml:space="preserve"> consécutives ou cumulées sur 24</t>
    </r>
    <r>
      <rPr>
        <b/>
        <sz val="11"/>
        <color theme="1"/>
        <rFont val="Calibri"/>
        <family val="2"/>
      </rPr>
      <t> </t>
    </r>
    <r>
      <rPr>
        <b/>
        <sz val="11"/>
        <color theme="1"/>
        <rFont val="Cambria"/>
        <family val="1"/>
      </rPr>
      <t>h avec le cas source
OUI / NON</t>
    </r>
  </si>
  <si>
    <r>
      <t xml:space="preserve">1. A eu un </t>
    </r>
    <r>
      <rPr>
        <b/>
        <sz val="11"/>
        <color theme="4"/>
        <rFont val="Cambria"/>
        <family val="1"/>
      </rPr>
      <t xml:space="preserve">contact direct </t>
    </r>
    <r>
      <rPr>
        <b/>
        <sz val="11"/>
        <color theme="1"/>
        <rFont val="Cambria"/>
        <family val="1"/>
      </rPr>
      <t xml:space="preserve">avec le cas source, </t>
    </r>
    <r>
      <rPr>
        <b/>
        <sz val="11"/>
        <color theme="4"/>
        <rFont val="Cambria"/>
        <family val="1"/>
      </rPr>
      <t>en face à face,</t>
    </r>
    <r>
      <rPr>
        <b/>
        <sz val="11"/>
        <color theme="1"/>
        <rFont val="Cambria"/>
        <family val="1"/>
      </rPr>
      <t xml:space="preserve"> </t>
    </r>
    <r>
      <rPr>
        <b/>
        <sz val="11"/>
        <color theme="4"/>
        <rFont val="Cambria"/>
        <family val="1"/>
      </rPr>
      <t>à moins de 2 mètres</t>
    </r>
    <r>
      <rPr>
        <b/>
        <sz val="11"/>
        <color theme="1"/>
        <rFont val="Cambria"/>
        <family val="1"/>
      </rPr>
      <t xml:space="preserve">, quelle que soit la durée 
</t>
    </r>
    <r>
      <rPr>
        <sz val="11"/>
        <color theme="1"/>
        <rFont val="Cambria"/>
        <family val="1"/>
      </rPr>
      <t xml:space="preserve">(ex. conversation, repas, contact physique)
</t>
    </r>
    <r>
      <rPr>
        <b/>
        <sz val="11"/>
        <color theme="1"/>
        <rFont val="Cambria"/>
        <family val="1"/>
      </rPr>
      <t>OUI / NON</t>
    </r>
  </si>
  <si>
    <r>
      <t xml:space="preserve">Qualification du contact
</t>
    </r>
    <r>
      <rPr>
        <b/>
        <i/>
        <sz val="11"/>
        <color theme="1"/>
        <rFont val="Cambria"/>
        <family val="1"/>
      </rPr>
      <t>NE PAS TOUCHER A CETTE COLONNE</t>
    </r>
  </si>
  <si>
    <r>
      <t xml:space="preserve">4. A prodigué au cas source ou reçu de la part du cas source des </t>
    </r>
    <r>
      <rPr>
        <b/>
        <sz val="11"/>
        <color theme="4"/>
        <rFont val="Cambria"/>
        <family val="1"/>
      </rPr>
      <t>actes d’hygiène ou de soins</t>
    </r>
    <r>
      <rPr>
        <b/>
        <sz val="11"/>
        <color theme="1"/>
        <rFont val="Cambria"/>
        <family val="1"/>
      </rPr>
      <t xml:space="preserve">
OUI / NON</t>
    </r>
  </si>
  <si>
    <r>
      <t xml:space="preserve">3. Est resté en </t>
    </r>
    <r>
      <rPr>
        <b/>
        <sz val="11"/>
        <color theme="4"/>
        <rFont val="Cambria"/>
        <family val="1"/>
      </rPr>
      <t>face à face</t>
    </r>
    <r>
      <rPr>
        <b/>
        <sz val="11"/>
        <color theme="1"/>
        <rFont val="Cambria"/>
        <family val="1"/>
      </rPr>
      <t xml:space="preserve"> avec le cas source </t>
    </r>
    <r>
      <rPr>
        <b/>
        <sz val="11"/>
        <color theme="4"/>
        <rFont val="Cambria"/>
        <family val="1"/>
      </rPr>
      <t>durant plusieurs épisodes de toux ou d’éternuement</t>
    </r>
    <r>
      <rPr>
        <b/>
        <sz val="11"/>
        <color theme="1"/>
        <rFont val="Cambria"/>
        <family val="1"/>
      </rPr>
      <t xml:space="preserve">
OUI / NON</t>
    </r>
  </si>
  <si>
    <r>
      <t xml:space="preserve">
</t>
    </r>
    <r>
      <rPr>
        <b/>
        <i/>
        <sz val="11"/>
        <color theme="1"/>
        <rFont val="Cambria"/>
        <family val="1"/>
      </rPr>
      <t xml:space="preserve">
Qualification du contact
NE PAS TOUCHER CETTE COLONNE</t>
    </r>
  </si>
  <si>
    <t>DGS-urgent 2022-01 : NOUVELLES DOCTRINES POUR L’ISOLEMENT DES CAS DE COVID-19 ET LA QUARANTAINE DES PERSONNES CONTACTS</t>
  </si>
  <si>
    <t>Protocole National pour assurer la santé et la sécurité des salariés en entreprise face à l'épidémie de la COVID-19 - Version applicable au 3 janvier 2022</t>
  </si>
  <si>
    <t>Protocole de prise en charge d'un cas possible COVID-19 en entreprise - Mis à jour le 03/01/2022</t>
  </si>
  <si>
    <r>
      <t xml:space="preserve">Schéma vaccinal complet </t>
    </r>
    <r>
      <rPr>
        <sz val="11"/>
        <color theme="1"/>
        <rFont val="Cambria"/>
        <family val="1"/>
      </rPr>
      <t>(avec rappel selon les exigences du pass vaccinal)</t>
    </r>
    <r>
      <rPr>
        <b/>
        <sz val="11"/>
        <color theme="1"/>
        <rFont val="Cambria"/>
        <family val="1"/>
      </rPr>
      <t xml:space="preserve">
OUI / NON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</si>
</sst>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4"/>
      <name val="Cambria"/>
      <family val="1"/>
    </font>
    <font>
      <b/>
      <sz val="14"/>
      <color theme="1"/>
      <name val="Cambria"/>
      <family val="1"/>
    </font>
    <font>
      <b/>
      <u/>
      <sz val="14"/>
      <color theme="1"/>
      <name val="Cambria"/>
      <family val="1"/>
    </font>
    <font>
      <b/>
      <i/>
      <sz val="11"/>
      <color theme="1"/>
      <name val="Cambria"/>
      <family val="1"/>
    </font>
    <font>
      <b/>
      <sz val="11"/>
      <name val="Cambria"/>
      <family val="1"/>
    </font>
    <font>
      <b/>
      <sz val="11"/>
      <color theme="1"/>
      <name val="Calibri"/>
      <family val="2"/>
    </font>
    <font>
      <b/>
      <sz val="11"/>
      <color theme="4"/>
      <name val="Calibri"/>
      <family val="2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1" applyFont="1" applyProtection="1">
      <protection locked="0"/>
    </xf>
    <xf numFmtId="0" fontId="5" fillId="2" borderId="0" xfId="0" applyFont="1" applyFill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0" xfId="1" applyFill="1"/>
    <xf numFmtId="0" fontId="1" fillId="0" borderId="0" xfId="1"/>
  </cellXfs>
  <cellStyles count="2">
    <cellStyle name="Lien hypertexte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6" tint="0.79998168889431442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CMSM">
      <a:dk1>
        <a:srgbClr val="2C2C2C"/>
      </a:dk1>
      <a:lt1>
        <a:srgbClr val="FFFFFF"/>
      </a:lt1>
      <a:dk2>
        <a:srgbClr val="546773"/>
      </a:dk2>
      <a:lt2>
        <a:srgbClr val="F2F2F2"/>
      </a:lt2>
      <a:accent1>
        <a:srgbClr val="EF7E81"/>
      </a:accent1>
      <a:accent2>
        <a:srgbClr val="A3BE44"/>
      </a:accent2>
      <a:accent3>
        <a:srgbClr val="B19C7A"/>
      </a:accent3>
      <a:accent4>
        <a:srgbClr val="7030A0"/>
      </a:accent4>
      <a:accent5>
        <a:srgbClr val="787878"/>
      </a:accent5>
      <a:accent6>
        <a:srgbClr val="00B0F0"/>
      </a:accent6>
      <a:hlink>
        <a:srgbClr val="2C2C2C"/>
      </a:hlink>
      <a:folHlink>
        <a:srgbClr val="6C606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msm.fr/wp-content/uploads/2022/01/PROTOCOLE-DE-PRISE-EN-CHARGE-DUN-CAS-POSSIBLE-COVID19-EN-ENTREPRISE-04012022.pdf" TargetMode="External"/><Relationship Id="rId2" Type="http://schemas.openxmlformats.org/officeDocument/2006/relationships/hyperlink" Target="https://www.cmsm.fr/suspicion-de-covid-19-en-entreprise/" TargetMode="External"/><Relationship Id="rId1" Type="http://schemas.openxmlformats.org/officeDocument/2006/relationships/hyperlink" Target="https://www.cmsm.fr/wp-content/uploads/2022/01/20220103_protocole-national-sante-securite-en-entrepris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msm.fr/wp-content/uploads/2022/01/20220103_Doctrines-valables-a-partir-de-demain-3-janvier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tabSelected="1" zoomScale="70" zoomScaleNormal="70" workbookViewId="0">
      <selection activeCell="B16" sqref="B16"/>
    </sheetView>
  </sheetViews>
  <sheetFormatPr baseColWidth="10" defaultColWidth="11.42578125" defaultRowHeight="14.25" x14ac:dyDescent="0.2"/>
  <cols>
    <col min="1" max="1" width="24.140625" style="2" customWidth="1"/>
    <col min="2" max="2" width="25.5703125" style="1" customWidth="1"/>
    <col min="3" max="3" width="27.140625" style="1" customWidth="1"/>
    <col min="4" max="4" width="35.42578125" style="1" customWidth="1"/>
    <col min="5" max="5" width="27" style="1" customWidth="1"/>
    <col min="6" max="6" width="35.42578125" style="1" customWidth="1"/>
    <col min="7" max="7" width="26.85546875" style="1" customWidth="1"/>
    <col min="8" max="8" width="27.7109375" style="1" customWidth="1"/>
    <col min="9" max="9" width="23.7109375" style="1" customWidth="1"/>
    <col min="10" max="10" width="20.7109375" style="1" customWidth="1"/>
    <col min="11" max="11" width="44.85546875" style="1" customWidth="1"/>
    <col min="12" max="12" width="27" style="1" customWidth="1"/>
    <col min="13" max="13" width="0" style="1" hidden="1" customWidth="1"/>
    <col min="14" max="14" width="59.42578125" style="1" customWidth="1"/>
    <col min="15" max="16384" width="11.42578125" style="1"/>
  </cols>
  <sheetData>
    <row r="1" spans="1:14" x14ac:dyDescent="0.2">
      <c r="A1" s="15"/>
      <c r="B1" s="16"/>
      <c r="C1" s="16"/>
      <c r="D1" s="16"/>
      <c r="E1" s="16"/>
      <c r="F1" s="16"/>
      <c r="G1" s="3"/>
      <c r="H1" s="3"/>
      <c r="I1" s="3"/>
      <c r="J1" s="3"/>
      <c r="K1" s="3"/>
      <c r="L1" s="3"/>
      <c r="M1" s="3"/>
      <c r="N1" s="3"/>
    </row>
    <row r="2" spans="1:14" x14ac:dyDescent="0.2">
      <c r="A2" s="15" t="s">
        <v>14</v>
      </c>
      <c r="B2" s="16"/>
      <c r="C2" s="16"/>
      <c r="D2" s="16"/>
      <c r="E2" s="16"/>
      <c r="F2" s="16"/>
      <c r="G2" s="3"/>
      <c r="H2" s="3"/>
      <c r="I2" s="3"/>
      <c r="J2" s="3"/>
      <c r="K2" s="3"/>
      <c r="L2" s="3"/>
      <c r="M2" s="3"/>
      <c r="N2" s="3"/>
    </row>
    <row r="3" spans="1:14" customFormat="1" ht="15" x14ac:dyDescent="0.25">
      <c r="A3" s="29" t="s">
        <v>13</v>
      </c>
      <c r="B3" s="17"/>
      <c r="C3" s="17"/>
      <c r="D3" s="17"/>
      <c r="E3" s="17"/>
      <c r="F3" s="18"/>
    </row>
    <row r="4" spans="1:14" customFormat="1" ht="15" x14ac:dyDescent="0.25">
      <c r="A4" s="30" t="s">
        <v>26</v>
      </c>
      <c r="E4" s="17"/>
      <c r="F4" s="18"/>
    </row>
    <row r="5" spans="1:14" customFormat="1" ht="15" x14ac:dyDescent="0.25">
      <c r="A5" s="29" t="s">
        <v>24</v>
      </c>
      <c r="B5" s="18"/>
      <c r="C5" s="18"/>
      <c r="D5" s="18"/>
      <c r="E5" s="18"/>
      <c r="F5" s="17"/>
      <c r="G5" s="1"/>
    </row>
    <row r="6" spans="1:14" customFormat="1" ht="15" x14ac:dyDescent="0.25">
      <c r="A6" s="19" t="s">
        <v>25</v>
      </c>
      <c r="B6" s="18"/>
      <c r="C6" s="18"/>
      <c r="D6" s="18"/>
      <c r="E6" s="18"/>
      <c r="F6" s="18"/>
    </row>
    <row r="7" spans="1:14" customFormat="1" ht="15" x14ac:dyDescent="0.25">
      <c r="A7" s="18"/>
      <c r="B7" s="18"/>
      <c r="C7" s="18"/>
      <c r="D7" s="18"/>
      <c r="E7" s="18"/>
      <c r="F7" s="18"/>
    </row>
    <row r="8" spans="1:14" customFormat="1" ht="15" x14ac:dyDescent="0.25"/>
    <row r="9" spans="1:14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 t="s">
        <v>5</v>
      </c>
      <c r="N10" s="3"/>
    </row>
    <row r="11" spans="1:14" ht="18" x14ac:dyDescent="0.2">
      <c r="A11" s="20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3"/>
      <c r="M11" s="3" t="s">
        <v>6</v>
      </c>
    </row>
    <row r="12" spans="1:14" x14ac:dyDescent="0.2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46.5" customHeight="1" x14ac:dyDescent="0.2">
      <c r="A14" s="26" t="s">
        <v>9</v>
      </c>
      <c r="B14" s="25" t="s">
        <v>0</v>
      </c>
      <c r="C14" s="25"/>
      <c r="D14" s="27" t="s">
        <v>8</v>
      </c>
      <c r="E14" s="21" t="s">
        <v>17</v>
      </c>
      <c r="F14" s="23" t="s">
        <v>16</v>
      </c>
      <c r="G14" s="28" t="s">
        <v>7</v>
      </c>
      <c r="H14" s="28"/>
      <c r="I14" s="28"/>
      <c r="J14" s="28"/>
      <c r="K14" s="28"/>
      <c r="L14" s="9" t="s">
        <v>11</v>
      </c>
      <c r="M14" s="3"/>
      <c r="N14" s="24" t="s">
        <v>23</v>
      </c>
    </row>
    <row r="15" spans="1:14" ht="143.25" customHeight="1" x14ac:dyDescent="0.2">
      <c r="A15" s="26"/>
      <c r="B15" s="5" t="s">
        <v>10</v>
      </c>
      <c r="C15" s="5" t="s">
        <v>15</v>
      </c>
      <c r="D15" s="27"/>
      <c r="E15" s="22"/>
      <c r="F15" s="23"/>
      <c r="G15" s="7" t="s">
        <v>19</v>
      </c>
      <c r="H15" s="8" t="s">
        <v>18</v>
      </c>
      <c r="I15" s="8" t="s">
        <v>22</v>
      </c>
      <c r="J15" s="8" t="s">
        <v>21</v>
      </c>
      <c r="K15" s="8" t="s">
        <v>20</v>
      </c>
      <c r="L15" s="14" t="s">
        <v>27</v>
      </c>
      <c r="M15" s="3"/>
      <c r="N15" s="24"/>
    </row>
    <row r="16" spans="1:14" ht="31.5" customHeight="1" x14ac:dyDescent="0.2">
      <c r="A16" s="13" t="s">
        <v>1</v>
      </c>
      <c r="B16" s="12"/>
      <c r="C16" s="12"/>
      <c r="D16" s="6" t="str">
        <f t="shared" ref="D16:D33" si="0">IF(B16="","",IF(OR(B16="OUI",C16="OUI"),"risque négligeable","Poursuivre le questionnaire"))</f>
        <v/>
      </c>
      <c r="E16" s="12"/>
      <c r="F16" s="6" t="str">
        <f t="shared" ref="F16:F25" si="1">IF(E16="","",IF(E16="OUI","risque négligeable","Poursuivre le questionnaire"))</f>
        <v/>
      </c>
      <c r="G16" s="12"/>
      <c r="H16" s="12"/>
      <c r="I16" s="12"/>
      <c r="J16" s="12"/>
      <c r="K16" s="6" t="str">
        <f t="shared" ref="K16:K23" si="2">IF(G16="","",IF(OR(G16="OUI",H16="OUI",I16="OUI",J16="OUI"),"Contact à risque - poursuivre le questionnaire","Risque négligeable"))</f>
        <v/>
      </c>
      <c r="L16" s="12"/>
      <c r="M16" s="3"/>
      <c r="N16" s="10" t="str">
        <f>IF(L16="","",IF(L16="NON","Contact à risque - se faire tester et S'ISOLER 7j ","Contact à risque - Se faire tester à J0 puis autotest à J2 et J4 - ISOLEMENT PAS OBLIGATOIRE"))</f>
        <v/>
      </c>
    </row>
    <row r="17" spans="1:14" ht="31.5" customHeight="1" x14ac:dyDescent="0.2">
      <c r="A17" s="13" t="s">
        <v>2</v>
      </c>
      <c r="B17" s="12"/>
      <c r="C17" s="12"/>
      <c r="D17" s="6" t="str">
        <f t="shared" si="0"/>
        <v/>
      </c>
      <c r="E17" s="12"/>
      <c r="F17" s="6" t="str">
        <f t="shared" si="1"/>
        <v/>
      </c>
      <c r="G17" s="12"/>
      <c r="H17" s="12"/>
      <c r="I17" s="12"/>
      <c r="J17" s="12"/>
      <c r="K17" s="6" t="str">
        <f t="shared" si="2"/>
        <v/>
      </c>
      <c r="L17" s="12"/>
      <c r="M17" s="3"/>
      <c r="N17" s="10" t="str">
        <f t="shared" ref="N17:N33" si="3">IF(L17="","",IF(L17="NON","Contact à risque - se faire tester et S'ISOLER 7j ","Contact à risque - Se faire tester à J0 puis autotest à J2 et J4 - ISOLEMENT PAS OBLIGATOIRE"))</f>
        <v/>
      </c>
    </row>
    <row r="18" spans="1:14" ht="31.5" customHeight="1" x14ac:dyDescent="0.2">
      <c r="A18" s="13" t="s">
        <v>3</v>
      </c>
      <c r="B18" s="12"/>
      <c r="C18" s="12"/>
      <c r="D18" s="6" t="str">
        <f t="shared" si="0"/>
        <v/>
      </c>
      <c r="E18" s="12"/>
      <c r="F18" s="6" t="str">
        <f t="shared" si="1"/>
        <v/>
      </c>
      <c r="G18" s="12"/>
      <c r="H18" s="12"/>
      <c r="I18" s="12"/>
      <c r="J18" s="12"/>
      <c r="K18" s="6" t="str">
        <f t="shared" si="2"/>
        <v/>
      </c>
      <c r="L18" s="12"/>
      <c r="M18" s="3"/>
      <c r="N18" s="10" t="str">
        <f t="shared" si="3"/>
        <v/>
      </c>
    </row>
    <row r="19" spans="1:14" ht="31.5" customHeight="1" x14ac:dyDescent="0.2">
      <c r="A19" s="13" t="s">
        <v>4</v>
      </c>
      <c r="B19" s="12"/>
      <c r="C19" s="12"/>
      <c r="D19" s="6" t="str">
        <f t="shared" si="0"/>
        <v/>
      </c>
      <c r="E19" s="12"/>
      <c r="F19" s="6" t="str">
        <f t="shared" si="1"/>
        <v/>
      </c>
      <c r="G19" s="12"/>
      <c r="H19" s="12"/>
      <c r="I19" s="12"/>
      <c r="J19" s="12"/>
      <c r="K19" s="6" t="str">
        <f t="shared" si="2"/>
        <v/>
      </c>
      <c r="L19" s="12"/>
      <c r="M19" s="3"/>
      <c r="N19" s="10" t="str">
        <f t="shared" si="3"/>
        <v/>
      </c>
    </row>
    <row r="20" spans="1:14" ht="31.5" customHeight="1" x14ac:dyDescent="0.2">
      <c r="A20" s="13"/>
      <c r="B20" s="12"/>
      <c r="C20" s="12"/>
      <c r="D20" s="6" t="str">
        <f t="shared" si="0"/>
        <v/>
      </c>
      <c r="E20" s="12"/>
      <c r="F20" s="6" t="str">
        <f t="shared" si="1"/>
        <v/>
      </c>
      <c r="G20" s="12"/>
      <c r="H20" s="12"/>
      <c r="I20" s="12"/>
      <c r="J20" s="12"/>
      <c r="K20" s="6" t="str">
        <f t="shared" si="2"/>
        <v/>
      </c>
      <c r="L20" s="12"/>
      <c r="M20" s="3"/>
      <c r="N20" s="10" t="str">
        <f t="shared" si="3"/>
        <v/>
      </c>
    </row>
    <row r="21" spans="1:14" ht="31.5" customHeight="1" x14ac:dyDescent="0.2">
      <c r="A21" s="13"/>
      <c r="B21" s="12"/>
      <c r="C21" s="12"/>
      <c r="D21" s="6" t="str">
        <f t="shared" si="0"/>
        <v/>
      </c>
      <c r="E21" s="12"/>
      <c r="F21" s="6" t="str">
        <f t="shared" si="1"/>
        <v/>
      </c>
      <c r="G21" s="12"/>
      <c r="H21" s="12"/>
      <c r="I21" s="12"/>
      <c r="J21" s="12"/>
      <c r="K21" s="6" t="str">
        <f t="shared" si="2"/>
        <v/>
      </c>
      <c r="L21" s="12"/>
      <c r="M21" s="3"/>
      <c r="N21" s="10" t="str">
        <f t="shared" si="3"/>
        <v/>
      </c>
    </row>
    <row r="22" spans="1:14" ht="31.5" customHeight="1" x14ac:dyDescent="0.2">
      <c r="A22" s="13"/>
      <c r="B22" s="12"/>
      <c r="C22" s="12"/>
      <c r="D22" s="6" t="str">
        <f t="shared" si="0"/>
        <v/>
      </c>
      <c r="E22" s="12"/>
      <c r="F22" s="6" t="str">
        <f t="shared" si="1"/>
        <v/>
      </c>
      <c r="G22" s="12"/>
      <c r="H22" s="12"/>
      <c r="I22" s="12"/>
      <c r="J22" s="12"/>
      <c r="K22" s="6" t="str">
        <f t="shared" si="2"/>
        <v/>
      </c>
      <c r="L22" s="12"/>
      <c r="M22" s="3"/>
      <c r="N22" s="10" t="str">
        <f t="shared" si="3"/>
        <v/>
      </c>
    </row>
    <row r="23" spans="1:14" ht="31.5" customHeight="1" x14ac:dyDescent="0.2">
      <c r="A23" s="13"/>
      <c r="B23" s="12"/>
      <c r="C23" s="12"/>
      <c r="D23" s="6" t="str">
        <f t="shared" si="0"/>
        <v/>
      </c>
      <c r="E23" s="12"/>
      <c r="F23" s="6" t="str">
        <f t="shared" si="1"/>
        <v/>
      </c>
      <c r="G23" s="12"/>
      <c r="H23" s="12"/>
      <c r="I23" s="12"/>
      <c r="J23" s="12"/>
      <c r="K23" s="6" t="str">
        <f t="shared" si="2"/>
        <v/>
      </c>
      <c r="L23" s="12"/>
      <c r="M23" s="3"/>
      <c r="N23" s="10" t="str">
        <f t="shared" si="3"/>
        <v/>
      </c>
    </row>
    <row r="24" spans="1:14" ht="31.5" customHeight="1" x14ac:dyDescent="0.2">
      <c r="A24" s="13"/>
      <c r="B24" s="12"/>
      <c r="C24" s="12"/>
      <c r="D24" s="6" t="str">
        <f t="shared" si="0"/>
        <v/>
      </c>
      <c r="E24" s="12"/>
      <c r="F24" s="6" t="str">
        <f t="shared" si="1"/>
        <v/>
      </c>
      <c r="G24" s="12"/>
      <c r="H24" s="12"/>
      <c r="I24" s="12"/>
      <c r="J24" s="12"/>
      <c r="K24" s="6" t="str">
        <f t="shared" ref="K24:K33" si="4">IF(G24="","",IF(OR(G24="OUI",H24="OUI",I24="OUI",J24="OUI"),"Contact à risque - poursuivre le questionnaire","Risque négligeable"))</f>
        <v/>
      </c>
      <c r="L24" s="12"/>
      <c r="M24" s="3"/>
      <c r="N24" s="10" t="str">
        <f t="shared" si="3"/>
        <v/>
      </c>
    </row>
    <row r="25" spans="1:14" ht="31.5" customHeight="1" x14ac:dyDescent="0.2">
      <c r="A25" s="13"/>
      <c r="B25" s="12"/>
      <c r="C25" s="12"/>
      <c r="D25" s="6" t="str">
        <f t="shared" si="0"/>
        <v/>
      </c>
      <c r="E25" s="12"/>
      <c r="F25" s="6" t="str">
        <f t="shared" si="1"/>
        <v/>
      </c>
      <c r="G25" s="12"/>
      <c r="H25" s="12"/>
      <c r="I25" s="12"/>
      <c r="J25" s="12"/>
      <c r="K25" s="6" t="str">
        <f t="shared" si="4"/>
        <v/>
      </c>
      <c r="L25" s="12"/>
      <c r="M25" s="3"/>
      <c r="N25" s="10" t="str">
        <f t="shared" si="3"/>
        <v/>
      </c>
    </row>
    <row r="26" spans="1:14" ht="31.5" customHeight="1" x14ac:dyDescent="0.2">
      <c r="A26" s="13"/>
      <c r="B26" s="12"/>
      <c r="C26" s="12"/>
      <c r="D26" s="6" t="str">
        <f t="shared" si="0"/>
        <v/>
      </c>
      <c r="E26" s="12"/>
      <c r="F26" s="6" t="str">
        <f t="shared" ref="F26:F33" si="5">IF(E26="","",IF(E26="OUI","risque négligeable","Poursuivre le questionnaire"))</f>
        <v/>
      </c>
      <c r="G26" s="12"/>
      <c r="H26" s="12"/>
      <c r="I26" s="12"/>
      <c r="J26" s="12"/>
      <c r="K26" s="6" t="str">
        <f t="shared" si="4"/>
        <v/>
      </c>
      <c r="L26" s="12"/>
      <c r="M26" s="3"/>
      <c r="N26" s="10" t="str">
        <f t="shared" si="3"/>
        <v/>
      </c>
    </row>
    <row r="27" spans="1:14" ht="31.5" customHeight="1" x14ac:dyDescent="0.2">
      <c r="A27" s="13"/>
      <c r="B27" s="12"/>
      <c r="C27" s="12"/>
      <c r="D27" s="6" t="str">
        <f t="shared" si="0"/>
        <v/>
      </c>
      <c r="E27" s="12"/>
      <c r="F27" s="6" t="str">
        <f t="shared" si="5"/>
        <v/>
      </c>
      <c r="G27" s="12"/>
      <c r="H27" s="12"/>
      <c r="I27" s="12"/>
      <c r="J27" s="12"/>
      <c r="K27" s="6" t="str">
        <f t="shared" si="4"/>
        <v/>
      </c>
      <c r="L27" s="12"/>
      <c r="M27" s="3"/>
      <c r="N27" s="10" t="str">
        <f t="shared" si="3"/>
        <v/>
      </c>
    </row>
    <row r="28" spans="1:14" ht="31.5" customHeight="1" x14ac:dyDescent="0.2">
      <c r="A28" s="13"/>
      <c r="B28" s="12"/>
      <c r="C28" s="12"/>
      <c r="D28" s="6" t="str">
        <f t="shared" si="0"/>
        <v/>
      </c>
      <c r="E28" s="12"/>
      <c r="F28" s="6" t="str">
        <f t="shared" si="5"/>
        <v/>
      </c>
      <c r="G28" s="12"/>
      <c r="H28" s="12"/>
      <c r="I28" s="12"/>
      <c r="J28" s="12"/>
      <c r="K28" s="6" t="str">
        <f t="shared" si="4"/>
        <v/>
      </c>
      <c r="L28" s="12"/>
      <c r="M28" s="3"/>
      <c r="N28" s="10" t="str">
        <f t="shared" si="3"/>
        <v/>
      </c>
    </row>
    <row r="29" spans="1:14" ht="31.5" customHeight="1" x14ac:dyDescent="0.2">
      <c r="A29" s="13"/>
      <c r="B29" s="12"/>
      <c r="C29" s="12"/>
      <c r="D29" s="6" t="str">
        <f t="shared" si="0"/>
        <v/>
      </c>
      <c r="E29" s="12"/>
      <c r="F29" s="6" t="str">
        <f t="shared" si="5"/>
        <v/>
      </c>
      <c r="G29" s="12"/>
      <c r="H29" s="12"/>
      <c r="I29" s="12"/>
      <c r="J29" s="12"/>
      <c r="K29" s="6" t="str">
        <f t="shared" si="4"/>
        <v/>
      </c>
      <c r="L29" s="12"/>
      <c r="M29" s="3"/>
      <c r="N29" s="10" t="str">
        <f t="shared" si="3"/>
        <v/>
      </c>
    </row>
    <row r="30" spans="1:14" ht="31.5" customHeight="1" x14ac:dyDescent="0.2">
      <c r="A30" s="13"/>
      <c r="B30" s="12"/>
      <c r="C30" s="12"/>
      <c r="D30" s="6" t="str">
        <f t="shared" si="0"/>
        <v/>
      </c>
      <c r="E30" s="12"/>
      <c r="F30" s="6" t="str">
        <f t="shared" si="5"/>
        <v/>
      </c>
      <c r="G30" s="12"/>
      <c r="H30" s="12"/>
      <c r="I30" s="12"/>
      <c r="J30" s="12"/>
      <c r="K30" s="6" t="str">
        <f t="shared" si="4"/>
        <v/>
      </c>
      <c r="L30" s="12"/>
      <c r="M30" s="3"/>
      <c r="N30" s="10" t="str">
        <f t="shared" si="3"/>
        <v/>
      </c>
    </row>
    <row r="31" spans="1:14" ht="31.5" customHeight="1" x14ac:dyDescent="0.2">
      <c r="A31" s="13"/>
      <c r="B31" s="12"/>
      <c r="C31" s="12"/>
      <c r="D31" s="6" t="str">
        <f t="shared" si="0"/>
        <v/>
      </c>
      <c r="E31" s="12"/>
      <c r="F31" s="6" t="str">
        <f t="shared" si="5"/>
        <v/>
      </c>
      <c r="G31" s="12"/>
      <c r="H31" s="12"/>
      <c r="I31" s="12"/>
      <c r="J31" s="12"/>
      <c r="K31" s="6" t="str">
        <f t="shared" si="4"/>
        <v/>
      </c>
      <c r="L31" s="12"/>
      <c r="M31" s="3"/>
      <c r="N31" s="10" t="str">
        <f t="shared" si="3"/>
        <v/>
      </c>
    </row>
    <row r="32" spans="1:14" ht="31.5" customHeight="1" x14ac:dyDescent="0.2">
      <c r="A32" s="13"/>
      <c r="B32" s="12"/>
      <c r="C32" s="12"/>
      <c r="D32" s="6" t="str">
        <f t="shared" si="0"/>
        <v/>
      </c>
      <c r="E32" s="12"/>
      <c r="F32" s="6" t="str">
        <f t="shared" si="5"/>
        <v/>
      </c>
      <c r="G32" s="12"/>
      <c r="H32" s="12"/>
      <c r="I32" s="12"/>
      <c r="J32" s="12"/>
      <c r="K32" s="6" t="str">
        <f t="shared" si="4"/>
        <v/>
      </c>
      <c r="L32" s="12"/>
      <c r="M32" s="3"/>
      <c r="N32" s="10" t="str">
        <f t="shared" si="3"/>
        <v/>
      </c>
    </row>
    <row r="33" spans="1:14" ht="31.5" customHeight="1" x14ac:dyDescent="0.2">
      <c r="A33" s="13"/>
      <c r="B33" s="12"/>
      <c r="C33" s="12"/>
      <c r="D33" s="6" t="str">
        <f t="shared" si="0"/>
        <v/>
      </c>
      <c r="E33" s="12"/>
      <c r="F33" s="6" t="str">
        <f t="shared" si="5"/>
        <v/>
      </c>
      <c r="G33" s="12"/>
      <c r="H33" s="12"/>
      <c r="I33" s="12"/>
      <c r="J33" s="12"/>
      <c r="K33" s="6" t="str">
        <f t="shared" si="4"/>
        <v/>
      </c>
      <c r="L33" s="12"/>
      <c r="M33" s="3"/>
      <c r="N33" s="10" t="str">
        <f t="shared" si="3"/>
        <v/>
      </c>
    </row>
    <row r="38" spans="1:14" x14ac:dyDescent="0.2">
      <c r="B38" s="11"/>
      <c r="C38" s="11"/>
    </row>
  </sheetData>
  <sheetProtection algorithmName="SHA-512" hashValue="Ckc3Yvcix/pmu1OPCAbBIR61nCyPCEqrrbNft5/CIu6Jj7l1gt8Hi0dT1/mqIx3oNzCqR2JMjkxxdIEYzaj+gw==" saltValue="7v3A4H/Cje2gs4OPC+t9AQ==" spinCount="100000" sheet="1" selectLockedCells="1"/>
  <dataConsolidate/>
  <mergeCells count="8">
    <mergeCell ref="A11:K11"/>
    <mergeCell ref="E14:E15"/>
    <mergeCell ref="F14:F15"/>
    <mergeCell ref="N14:N15"/>
    <mergeCell ref="B14:C14"/>
    <mergeCell ref="A14:A15"/>
    <mergeCell ref="D14:D15"/>
    <mergeCell ref="G14:K14"/>
  </mergeCells>
  <conditionalFormatting sqref="D16:E33">
    <cfRule type="containsText" dxfId="14" priority="18" operator="containsText" text="Poser les questions 1 à 4">
      <formula>NOT(ISERROR(SEARCH("Poser les questions 1 à 4",D16)))</formula>
    </cfRule>
    <cfRule type="containsText" dxfId="13" priority="19" operator="containsText" text="Risque négligeable">
      <formula>NOT(ISERROR(SEARCH("Risque négligeable",D16)))</formula>
    </cfRule>
  </conditionalFormatting>
  <conditionalFormatting sqref="K16:K33">
    <cfRule type="containsText" dxfId="12" priority="5" operator="containsText" text="poursuivre">
      <formula>NOT(ISERROR(SEARCH("poursuivre",K16)))</formula>
    </cfRule>
    <cfRule type="containsText" dxfId="11" priority="16" operator="containsText" text="Contact à risque">
      <formula>NOT(ISERROR(SEARCH("Contact à risque",K16)))</formula>
    </cfRule>
    <cfRule type="containsText" dxfId="10" priority="17" operator="containsText" text="Risque négligeable">
      <formula>NOT(ISERROR(SEARCH("Risque négligeable",K16)))</formula>
    </cfRule>
  </conditionalFormatting>
  <conditionalFormatting sqref="F16:F33">
    <cfRule type="containsText" dxfId="9" priority="14" operator="containsText" text="Poser les questions 1 à 4">
      <formula>NOT(ISERROR(SEARCH("Poser les questions 1 à 4",F16)))</formula>
    </cfRule>
    <cfRule type="containsText" dxfId="8" priority="15" operator="containsText" text="Risque négligeable">
      <formula>NOT(ISERROR(SEARCH("Risque négligeable",F16)))</formula>
    </cfRule>
  </conditionalFormatting>
  <conditionalFormatting sqref="N16:N33">
    <cfRule type="containsText" dxfId="7" priority="3" operator="containsText" text="MODERE">
      <formula>NOT(ISERROR(SEARCH("MODERE",N16)))</formula>
    </cfRule>
    <cfRule type="containsText" dxfId="6" priority="4" operator="containsText" text="ELEVE">
      <formula>NOT(ISERROR(SEARCH("ELEVE",N16)))</formula>
    </cfRule>
    <cfRule type="containsText" dxfId="5" priority="6" operator="containsText" text="modéré">
      <formula>NOT(ISERROR(SEARCH("modéré",N16)))</formula>
    </cfRule>
    <cfRule type="containsText" dxfId="4" priority="7" operator="containsText" text="élevé">
      <formula>NOT(ISERROR(SEARCH("élevé",N16)))</formula>
    </cfRule>
    <cfRule type="containsText" dxfId="3" priority="8" operator="containsText" text="Contact à risque">
      <formula>NOT(ISERROR(SEARCH("Contact à risque",N16)))</formula>
    </cfRule>
    <cfRule type="containsText" dxfId="2" priority="9" operator="containsText" text="Risque négligeable">
      <formula>NOT(ISERROR(SEARCH("Risque négligeable",N16)))</formula>
    </cfRule>
  </conditionalFormatting>
  <conditionalFormatting sqref="N1:N1048576">
    <cfRule type="containsText" dxfId="1" priority="2" operator="containsText" text="obligatoire">
      <formula>NOT(ISERROR(SEARCH("obligatoire",N1)))</formula>
    </cfRule>
    <cfRule type="containsText" dxfId="0" priority="1" operator="containsText" text="7j">
      <formula>NOT(ISERROR(SEARCH("7j",N1)))</formula>
    </cfRule>
  </conditionalFormatting>
  <dataValidations count="1">
    <dataValidation type="list" allowBlank="1" showInputMessage="1" showErrorMessage="1" sqref="E16:E33 L16:L33 B16:C33 G16:J33" xr:uid="{00000000-0002-0000-0300-000000000000}">
      <formula1>$M$10:$M$11</formula1>
    </dataValidation>
  </dataValidations>
  <hyperlinks>
    <hyperlink ref="A6" r:id="rId1" display="Protocole National pour assurer la santé et la sécurité des salariés en entreprise face à l'épidémie de la COVID-19 - Version applicable au 30 juin 2021" xr:uid="{0B8E1EF5-E247-4E7C-9BCA-F57AC9388049}"/>
    <hyperlink ref="A3" r:id="rId2" xr:uid="{DD8AA9F5-BC5F-4860-8946-2D3AABD78C2E}"/>
    <hyperlink ref="A4" r:id="rId3" xr:uid="{E0F2F39E-397F-49B6-BED5-82D022CD5A91}"/>
    <hyperlink ref="A5" r:id="rId4" xr:uid="{4B04C569-B6DC-4B74-B581-B8940C6690F9}"/>
  </hyperlinks>
  <pageMargins left="0.7" right="0.7" top="0.75" bottom="0.75" header="0.3" footer="0.3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40FB3AD6F07C48B7FD025E186C6532" ma:contentTypeVersion="9" ma:contentTypeDescription="Crée un document." ma:contentTypeScope="" ma:versionID="564ff8ff5bdaf1abb809bab4c4bcf064">
  <xsd:schema xmlns:xsd="http://www.w3.org/2001/XMLSchema" xmlns:xs="http://www.w3.org/2001/XMLSchema" xmlns:p="http://schemas.microsoft.com/office/2006/metadata/properties" xmlns:ns2="d4d3396b-13c4-41ec-9f89-b4e8c9df397f" xmlns:ns3="b2c5b69b-3c89-4aef-9da3-77757ec10bfd" targetNamespace="http://schemas.microsoft.com/office/2006/metadata/properties" ma:root="true" ma:fieldsID="d11084042ec845fbdbb940ee42eeb9f2" ns2:_="" ns3:_="">
    <xsd:import namespace="d4d3396b-13c4-41ec-9f89-b4e8c9df397f"/>
    <xsd:import namespace="b2c5b69b-3c89-4aef-9da3-77757ec10b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3396b-13c4-41ec-9f89-b4e8c9df39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5b69b-3c89-4aef-9da3-77757ec10bf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6F42EA-D2B1-4135-814B-15EFE2CCB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3396b-13c4-41ec-9f89-b4e8c9df397f"/>
    <ds:schemaRef ds:uri="b2c5b69b-3c89-4aef-9da3-77757ec10b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607A01-5F9B-4702-A3E4-2B82025FF9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41EC60-C03E-452C-8F7A-FF6A8AA7D1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 des contacts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BRUET</dc:creator>
  <cp:lastModifiedBy>Sandra LEROUX</cp:lastModifiedBy>
  <dcterms:created xsi:type="dcterms:W3CDTF">2020-05-20T08:38:24Z</dcterms:created>
  <dcterms:modified xsi:type="dcterms:W3CDTF">2022-01-04T15:02:58Z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0x0101006740FB3AD6F07C48B7FD025E186C6532</vt:lpwstr>
  </property>
  <property fmtid="{D5CDD505-2E9C-101B-9397-08002B2CF9AE}" pid="3" name="Order">
    <vt:r8>404200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